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3A898F16-0201-47E8-A15B-986FDBF72D7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ayfa1" sheetId="1" r:id="rId1"/>
  </sheets>
  <definedNames>
    <definedName name="_xlnm._FilterDatabase" localSheetId="0" hidden="1">Sayfa1!$B$4:$K$4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74" i="1"/>
  <c r="E6" i="1"/>
  <c r="E76" i="1"/>
  <c r="E52" i="1"/>
  <c r="E9" i="1"/>
  <c r="E18" i="1"/>
  <c r="E71" i="1"/>
  <c r="E67" i="1"/>
  <c r="E15" i="1"/>
  <c r="E13" i="1"/>
  <c r="E10" i="1"/>
  <c r="E84" i="1"/>
  <c r="E16" i="1"/>
  <c r="E41" i="1"/>
  <c r="E80" i="1"/>
  <c r="E38" i="1"/>
  <c r="E82" i="1"/>
  <c r="E33" i="1"/>
  <c r="E78" i="1"/>
  <c r="E62" i="1"/>
  <c r="E39" i="1"/>
  <c r="E81" i="1"/>
  <c r="E64" i="1"/>
  <c r="E57" i="1"/>
  <c r="E36" i="1"/>
  <c r="E79" i="1"/>
  <c r="E7" i="1"/>
  <c r="E34" i="1"/>
  <c r="E48" i="1"/>
  <c r="E65" i="1"/>
  <c r="E69" i="1"/>
  <c r="E23" i="1"/>
  <c r="E19" i="1"/>
  <c r="E44" i="1"/>
  <c r="E47" i="1"/>
  <c r="E72" i="1"/>
  <c r="E42" i="1"/>
  <c r="E12" i="1"/>
  <c r="E26" i="1"/>
  <c r="E66" i="1"/>
  <c r="E8" i="1"/>
  <c r="E5" i="1"/>
  <c r="E35" i="1"/>
  <c r="E22" i="1"/>
  <c r="E17" i="1"/>
  <c r="E21" i="1"/>
  <c r="E61" i="1"/>
  <c r="E24" i="1"/>
  <c r="E45" i="1"/>
  <c r="E59" i="1"/>
  <c r="E56" i="1"/>
  <c r="E50" i="1"/>
  <c r="E27" i="1"/>
  <c r="E49" i="1"/>
  <c r="E30" i="1"/>
  <c r="E85" i="1"/>
  <c r="E29" i="1"/>
  <c r="E63" i="1"/>
  <c r="E58" i="1"/>
  <c r="E32" i="1"/>
  <c r="E28" i="1"/>
  <c r="E14" i="1"/>
  <c r="E70" i="1"/>
  <c r="E43" i="1"/>
  <c r="E25" i="1"/>
  <c r="E73" i="1"/>
  <c r="E75" i="1"/>
  <c r="E86" i="1"/>
  <c r="E20" i="1"/>
  <c r="E83" i="1"/>
  <c r="E55" i="1"/>
  <c r="E46" i="1"/>
  <c r="E31" i="1"/>
  <c r="E60" i="1"/>
  <c r="E51" i="1"/>
  <c r="E37" i="1"/>
  <c r="E68" i="1"/>
  <c r="E11" i="1"/>
  <c r="E77" i="1"/>
  <c r="E54" i="1"/>
  <c r="E40" i="1"/>
</calcChain>
</file>

<file path=xl/sharedStrings.xml><?xml version="1.0" encoding="utf-8"?>
<sst xmlns="http://schemas.openxmlformats.org/spreadsheetml/2006/main" count="92" uniqueCount="90">
  <si>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</si>
  <si>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</si>
  <si>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</si>
  <si>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</si>
  <si>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</si>
  <si>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</si>
  <si>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</si>
  <si>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</si>
  <si>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</si>
  <si>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</si>
  <si>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</si>
  <si>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</si>
  <si>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</si>
  <si>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</si>
  <si>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</si>
  <si>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</si>
  <si>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</si>
  <si>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</si>
  <si>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</si>
  <si>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</si>
  <si>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</si>
  <si>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</si>
  <si>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</si>
  <si>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</si>
  <si>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</si>
  <si>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</si>
  <si>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</si>
  <si>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</si>
  <si>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</si>
  <si>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</si>
  <si>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</si>
  <si>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</si>
  <si>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</si>
  <si>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</si>
  <si>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</si>
  <si>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</si>
  <si>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</si>
  <si>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</si>
  <si>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</si>
  <si>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</si>
  <si>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</si>
  <si>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</si>
  <si>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</si>
  <si>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</si>
  <si>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</si>
  <si>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</si>
  <si>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</si>
  <si>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</si>
  <si>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</si>
  <si>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</si>
  <si>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</si>
  <si>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</si>
  <si>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</si>
  <si>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</si>
  <si>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</si>
  <si>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</si>
  <si>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</si>
  <si>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</si>
  <si>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</si>
  <si>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</si>
  <si>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</si>
  <si>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</si>
  <si>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</si>
  <si>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</si>
  <si>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</si>
  <si>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</si>
  <si>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</si>
  <si>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</si>
  <si>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</si>
  <si>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</si>
  <si>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</si>
  <si>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</si>
  <si>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</si>
  <si>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</si>
  <si>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</si>
  <si>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</si>
  <si>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</si>
  <si>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</si>
  <si>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</si>
  <si>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</si>
  <si>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</si>
  <si>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</si>
  <si>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</si>
  <si>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</si>
  <si>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Faaliyet İllerine Göre İhracat</t>
  </si>
  <si>
    <t>Değer: ABD Doları</t>
  </si>
  <si>
    <t>2024 
OCAK-AĞUSTOS</t>
  </si>
  <si>
    <t>2025
 OCAK-AĞUSTOS</t>
  </si>
  <si>
    <t>2024 
AĞUSTOS</t>
  </si>
  <si>
    <t>2025 
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</si>
</sst>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.5"/>
      <color rgb="FF112277"/>
      <name val="Albany AMT"/>
      <family val="2"/>
      <charset val="162"/>
    </font>
    <font>
      <b/>
      <sz val="11"/>
      <color rgb="FF112277"/>
      <name val="Albany AMT"/>
      <family val="2"/>
      <charset val="162"/>
    </font>
    <font>
      <sz val="9.5"/>
      <color rgb="FF00008B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2" xfId="0" applyNumberFormat="1" applyBorder="1"/>
    <xf numFmtId="4" fontId="0" fillId="0" borderId="2" xfId="0" applyNumberFormat="1" applyBorder="1"/>
    <xf numFmtId="0" fontId="4" fillId="4" borderId="0" xfId="0" applyFont="1" applyFill="1" applyAlignment="1">
      <alignment horizontal="left" wrapText="1"/>
    </xf>
    <xf numFmtId="0" fontId="0" fillId="4" borderId="0" xfId="0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workbookViewId="0">
      <pane ySplit="4" topLeftCell="A5" activePane="bottomLeft" state="frozen"/>
      <selection pane="bottomLeft" activeCell="B1" sqref="B1:K1"/>
    </sheetView>
  </sheetViews>
  <sheetFormatPr defaultRowHeight="15" x14ac:dyDescent="0.25"/>
  <cols>
    <col min="1" max="1" width="2.85546875" bestFit="1" customWidth="1"/>
    <col min="2" max="2" width="19" customWidth="1"/>
    <col min="3" max="4" width="18.7109375" customWidth="1"/>
    <col min="5" max="5" width="13.5703125" customWidth="1"/>
    <col min="6" max="7" width="18.7109375" customWidth="1"/>
    <col min="8" max="8" width="13.140625" bestFit="1" customWidth="1"/>
    <col min="9" max="10" width="18.7109375" customWidth="1"/>
    <col min="11" max="11" width="12.85546875" customWidth="1"/>
  </cols>
  <sheetData>
    <row r="1" spans="1:11" x14ac:dyDescent="0.25">
      <c r="B1" s="8" t="s">
        <v>84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B2" s="10" t="s">
        <v>85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B3" s="6"/>
      <c r="C3" s="7"/>
      <c r="D3" s="7"/>
      <c r="E3" s="7"/>
      <c r="F3" s="7"/>
      <c r="G3" s="7"/>
      <c r="H3" s="7"/>
      <c r="I3" s="7"/>
      <c r="J3" s="7"/>
      <c r="K3" s="7"/>
    </row>
    <row r="4" spans="1:11" ht="39.75" customHeight="1" x14ac:dyDescent="0.25">
      <c r="A4" s="2"/>
      <c r="B4" s="3" t="s">
        <v>83</v>
      </c>
      <c r="C4" s="3">
        <v>2023</v>
      </c>
      <c r="D4" s="3">
        <v>2024</v>
      </c>
      <c r="E4" s="3" t="s">
        <v>82</v>
      </c>
      <c r="F4" s="3" t="s">
        <v>86</v>
      </c>
      <c r="G4" s="3" t="s">
        <v>87</v>
      </c>
      <c r="H4" s="3" t="s">
        <v>82</v>
      </c>
      <c r="I4" s="3" t="s">
        <v>88</v>
      </c>
      <c r="J4" s="3" t="s">
        <v>89</v>
      </c>
      <c r="K4" s="3" t="s">
        <v>82</v>
      </c>
    </row>
    <row r="5" spans="1:11" x14ac:dyDescent="0.25">
      <c r="A5" s="1"/>
      <c r="B5" s="4" t="s">
        <v>34</v>
      </c>
      <c r="C5" s="4">
        <v>59541344824.908401</v>
      </c>
      <c r="D5" s="4">
        <v>56952953204.704102</v>
      </c>
      <c r="E5" s="5">
        <f t="shared" ref="E5:E36" si="0">(D5-C5)/C5*100</f>
        <v>-4.3472172619142411</v>
      </c>
      <c r="F5" s="4">
        <v>36894203855.523598</v>
      </c>
      <c r="G5" s="4">
        <v>38277739897.412102</v>
      </c>
      <c r="H5" s="5">
        <v>3.7500092082385001</v>
      </c>
      <c r="I5" s="4">
        <v>4806620660.1661301</v>
      </c>
      <c r="J5" s="4">
        <v>4851794273.3288002</v>
      </c>
      <c r="K5" s="5">
        <v>0.93982064232846996</v>
      </c>
    </row>
    <row r="6" spans="1:11" x14ac:dyDescent="0.25">
      <c r="A6" s="1"/>
      <c r="B6" s="4" t="s">
        <v>41</v>
      </c>
      <c r="C6" s="4">
        <v>29816711142.384602</v>
      </c>
      <c r="D6" s="4">
        <v>31984700300.879002</v>
      </c>
      <c r="E6" s="5">
        <f t="shared" si="0"/>
        <v>7.2710539674933923</v>
      </c>
      <c r="F6" s="4">
        <v>20717217067.1908</v>
      </c>
      <c r="G6" s="4">
        <v>23346632428.279999</v>
      </c>
      <c r="H6" s="5">
        <v>12.6919332483766</v>
      </c>
      <c r="I6" s="4">
        <v>2830098803.3631701</v>
      </c>
      <c r="J6" s="4">
        <v>2567945233.23139</v>
      </c>
      <c r="K6" s="5">
        <v>-9.2630536368640204</v>
      </c>
    </row>
    <row r="7" spans="1:11" x14ac:dyDescent="0.25">
      <c r="A7" s="1"/>
      <c r="B7" s="4" t="s">
        <v>35</v>
      </c>
      <c r="C7" s="4">
        <v>24664004914.09</v>
      </c>
      <c r="D7" s="4">
        <v>23833861447.843399</v>
      </c>
      <c r="E7" s="5">
        <f t="shared" si="0"/>
        <v>-3.3658096855647255</v>
      </c>
      <c r="F7" s="4">
        <v>16314682029.6975</v>
      </c>
      <c r="G7" s="4">
        <v>16134608401.729799</v>
      </c>
      <c r="H7" s="5">
        <v>-1.10375199246901</v>
      </c>
      <c r="I7" s="4">
        <v>1897710061.82006</v>
      </c>
      <c r="J7" s="4">
        <v>1965577952.7590101</v>
      </c>
      <c r="K7" s="5">
        <v>3.5763045316769202</v>
      </c>
    </row>
    <row r="8" spans="1:11" x14ac:dyDescent="0.25">
      <c r="A8" s="1"/>
      <c r="B8" s="4" t="s">
        <v>16</v>
      </c>
      <c r="C8" s="4">
        <v>17795578098.823799</v>
      </c>
      <c r="D8" s="4">
        <v>18251963235.606201</v>
      </c>
      <c r="E8" s="5">
        <f t="shared" si="0"/>
        <v>2.5645985437953649</v>
      </c>
      <c r="F8" s="4">
        <v>11666675621.875099</v>
      </c>
      <c r="G8" s="4">
        <v>12628431294.314699</v>
      </c>
      <c r="H8" s="5">
        <v>8.2436137217731797</v>
      </c>
      <c r="I8" s="4">
        <v>1295098182.1522</v>
      </c>
      <c r="J8" s="4">
        <v>1414223306.3357799</v>
      </c>
      <c r="K8" s="5">
        <v>9.1981539180003207</v>
      </c>
    </row>
    <row r="9" spans="1:11" x14ac:dyDescent="0.25">
      <c r="A9" s="1"/>
      <c r="B9" s="4" t="s">
        <v>59</v>
      </c>
      <c r="C9" s="4">
        <v>12827605823.1075</v>
      </c>
      <c r="D9" s="4">
        <v>13225227532.355801</v>
      </c>
      <c r="E9" s="5">
        <f t="shared" si="0"/>
        <v>3.0997343910586137</v>
      </c>
      <c r="F9" s="4">
        <v>8611536386.9626694</v>
      </c>
      <c r="G9" s="4">
        <v>8675605738.5202408</v>
      </c>
      <c r="H9" s="5">
        <v>0.74399443581949398</v>
      </c>
      <c r="I9" s="4">
        <v>1164464409.44313</v>
      </c>
      <c r="J9" s="4">
        <v>1149546578.47504</v>
      </c>
      <c r="K9" s="5">
        <v>-1.2810894731617299</v>
      </c>
    </row>
    <row r="10" spans="1:11" x14ac:dyDescent="0.25">
      <c r="A10" s="1"/>
      <c r="B10" s="4" t="s">
        <v>6</v>
      </c>
      <c r="C10" s="4">
        <v>11103397907.6686</v>
      </c>
      <c r="D10" s="4">
        <v>11106311161.1092</v>
      </c>
      <c r="E10" s="5">
        <f t="shared" si="0"/>
        <v>2.6237494727513935E-2</v>
      </c>
      <c r="F10" s="4">
        <v>6990218739.9633398</v>
      </c>
      <c r="G10" s="4">
        <v>8085306090.0260496</v>
      </c>
      <c r="H10" s="5">
        <v>15.6659954545063</v>
      </c>
      <c r="I10" s="4">
        <v>907401338.11798</v>
      </c>
      <c r="J10" s="4">
        <v>1018308716.86158</v>
      </c>
      <c r="K10" s="5">
        <v>12.222527572378</v>
      </c>
    </row>
    <row r="11" spans="1:11" x14ac:dyDescent="0.25">
      <c r="A11" s="1"/>
      <c r="B11" s="4" t="s">
        <v>27</v>
      </c>
      <c r="C11" s="4">
        <v>9102849205.7030697</v>
      </c>
      <c r="D11" s="4">
        <v>9168696897.3605099</v>
      </c>
      <c r="E11" s="5">
        <f t="shared" si="0"/>
        <v>0.72337451900428751</v>
      </c>
      <c r="F11" s="4">
        <v>5936128090.1845903</v>
      </c>
      <c r="G11" s="4">
        <v>6071949757.3081398</v>
      </c>
      <c r="H11" s="5">
        <v>2.2880514884463499</v>
      </c>
      <c r="I11" s="4">
        <v>771979736.29863501</v>
      </c>
      <c r="J11" s="4">
        <v>761962061.42324102</v>
      </c>
      <c r="K11" s="5">
        <v>-1.2976603405971401</v>
      </c>
    </row>
    <row r="12" spans="1:11" x14ac:dyDescent="0.25">
      <c r="A12" s="1"/>
      <c r="B12" s="4" t="s">
        <v>33</v>
      </c>
      <c r="C12" s="4">
        <v>9667201158.4123192</v>
      </c>
      <c r="D12" s="4">
        <v>10110178225.5366</v>
      </c>
      <c r="E12" s="5">
        <f t="shared" si="0"/>
        <v>4.58226802013741</v>
      </c>
      <c r="F12" s="4">
        <v>6798507827.9014597</v>
      </c>
      <c r="G12" s="4">
        <v>6415360356.5215502</v>
      </c>
      <c r="H12" s="5">
        <v>-5.6357583322540803</v>
      </c>
      <c r="I12" s="4">
        <v>822570035.78420401</v>
      </c>
      <c r="J12" s="4">
        <v>748840936.14392805</v>
      </c>
      <c r="K12" s="5">
        <v>-8.9632610516849294</v>
      </c>
    </row>
    <row r="13" spans="1:11" x14ac:dyDescent="0.25">
      <c r="A13" s="1"/>
      <c r="B13" s="4" t="s">
        <v>45</v>
      </c>
      <c r="C13" s="4">
        <v>7651689238.15909</v>
      </c>
      <c r="D13" s="4">
        <v>7675379103.2648897</v>
      </c>
      <c r="E13" s="5">
        <f t="shared" si="0"/>
        <v>0.3096030741507112</v>
      </c>
      <c r="F13" s="4">
        <v>4895563171.4530602</v>
      </c>
      <c r="G13" s="4">
        <v>4862064046.9078798</v>
      </c>
      <c r="H13" s="5">
        <v>-0.68427519719318697</v>
      </c>
      <c r="I13" s="4">
        <v>659338989.05296004</v>
      </c>
      <c r="J13" s="4">
        <v>632117751.77990699</v>
      </c>
      <c r="K13" s="5">
        <v>-4.1285647785143604</v>
      </c>
    </row>
    <row r="14" spans="1:11" x14ac:dyDescent="0.25">
      <c r="A14" s="1"/>
      <c r="B14" s="4" t="s">
        <v>19</v>
      </c>
      <c r="C14" s="4">
        <v>2206747496.9676399</v>
      </c>
      <c r="D14" s="4">
        <v>4311273356.9313803</v>
      </c>
      <c r="E14" s="5">
        <f t="shared" si="0"/>
        <v>95.367769210371122</v>
      </c>
      <c r="F14" s="4">
        <v>2860266039.3643498</v>
      </c>
      <c r="G14" s="4">
        <v>3744455464.1055698</v>
      </c>
      <c r="H14" s="5">
        <v>30.912838616148999</v>
      </c>
      <c r="I14" s="4">
        <v>627288514.88971698</v>
      </c>
      <c r="J14" s="4">
        <v>625743193.83055902</v>
      </c>
      <c r="K14" s="5">
        <v>-0.246349330886519</v>
      </c>
    </row>
    <row r="15" spans="1:11" x14ac:dyDescent="0.25">
      <c r="A15" s="1"/>
      <c r="B15" s="4" t="s">
        <v>54</v>
      </c>
      <c r="C15" s="4">
        <v>9490169291.30867</v>
      </c>
      <c r="D15" s="4">
        <v>10024908214.7486</v>
      </c>
      <c r="E15" s="5">
        <f t="shared" si="0"/>
        <v>5.6346615853276401</v>
      </c>
      <c r="F15" s="4">
        <v>6469370717.9067097</v>
      </c>
      <c r="G15" s="4">
        <v>5878094220.5688801</v>
      </c>
      <c r="H15" s="5">
        <v>-9.1396292331991908</v>
      </c>
      <c r="I15" s="4">
        <v>648212601.90497303</v>
      </c>
      <c r="J15" s="4">
        <v>610291227.91850805</v>
      </c>
      <c r="K15" s="5">
        <v>-5.8501445166325396</v>
      </c>
    </row>
    <row r="16" spans="1:11" x14ac:dyDescent="0.25">
      <c r="A16" s="1"/>
      <c r="B16" s="4" t="s">
        <v>31</v>
      </c>
      <c r="C16" s="4">
        <v>5097214135.8337002</v>
      </c>
      <c r="D16" s="4">
        <v>5653529930.5951204</v>
      </c>
      <c r="E16" s="5">
        <f t="shared" si="0"/>
        <v>10.914114650402642</v>
      </c>
      <c r="F16" s="4">
        <v>3828207033.42274</v>
      </c>
      <c r="G16" s="4">
        <v>4053424082.2202001</v>
      </c>
      <c r="H16" s="5">
        <v>5.88309479688981</v>
      </c>
      <c r="I16" s="4">
        <v>517929571.797243</v>
      </c>
      <c r="J16" s="4">
        <v>494703570.65497601</v>
      </c>
      <c r="K16" s="5">
        <v>-4.4843937104559597</v>
      </c>
    </row>
    <row r="17" spans="1:11" x14ac:dyDescent="0.25">
      <c r="A17" s="1"/>
      <c r="B17" s="4" t="s">
        <v>20</v>
      </c>
      <c r="C17" s="4">
        <v>4043348973.5264101</v>
      </c>
      <c r="D17" s="4">
        <v>4217133630.2442398</v>
      </c>
      <c r="E17" s="5">
        <f t="shared" si="0"/>
        <v>4.2980375390715597</v>
      </c>
      <c r="F17" s="4">
        <v>2784149595.3854198</v>
      </c>
      <c r="G17" s="4">
        <v>2955209694.1563902</v>
      </c>
      <c r="H17" s="5">
        <v>6.1440699542329096</v>
      </c>
      <c r="I17" s="4">
        <v>376066636.83607697</v>
      </c>
      <c r="J17" s="4">
        <v>377094935.41044998</v>
      </c>
      <c r="K17" s="5">
        <v>0.27343520367160001</v>
      </c>
    </row>
    <row r="18" spans="1:11" x14ac:dyDescent="0.25">
      <c r="A18" s="1"/>
      <c r="B18" s="4" t="s">
        <v>1</v>
      </c>
      <c r="C18" s="4">
        <v>4121518844.9019299</v>
      </c>
      <c r="D18" s="4">
        <v>4371502011.37782</v>
      </c>
      <c r="E18" s="5">
        <f t="shared" si="0"/>
        <v>6.0653165952426553</v>
      </c>
      <c r="F18" s="4">
        <v>2812927533.8891702</v>
      </c>
      <c r="G18" s="4">
        <v>2873868366.80337</v>
      </c>
      <c r="H18" s="5">
        <v>2.1664558428899201</v>
      </c>
      <c r="I18" s="4">
        <v>383039613.98961598</v>
      </c>
      <c r="J18" s="4">
        <v>368404614.67488599</v>
      </c>
      <c r="K18" s="5">
        <v>-3.8207534626239701</v>
      </c>
    </row>
    <row r="19" spans="1:11" x14ac:dyDescent="0.25">
      <c r="A19" s="1"/>
      <c r="B19" s="4" t="s">
        <v>26</v>
      </c>
      <c r="C19" s="4">
        <v>3911431285.0660901</v>
      </c>
      <c r="D19" s="4">
        <v>4501826104.6104698</v>
      </c>
      <c r="E19" s="5">
        <f t="shared" si="0"/>
        <v>15.094086448572341</v>
      </c>
      <c r="F19" s="4">
        <v>2839997639.0536399</v>
      </c>
      <c r="G19" s="4">
        <v>3059485809.8501801</v>
      </c>
      <c r="H19" s="5">
        <v>7.7284631430074002</v>
      </c>
      <c r="I19" s="4">
        <v>392327347.721044</v>
      </c>
      <c r="J19" s="4">
        <v>351081063.85530198</v>
      </c>
      <c r="K19" s="5">
        <v>-10.5132318981418</v>
      </c>
    </row>
    <row r="20" spans="1:11" x14ac:dyDescent="0.25">
      <c r="A20" s="1"/>
      <c r="B20" s="4" t="s">
        <v>42</v>
      </c>
      <c r="C20" s="4">
        <v>3757072271.5686202</v>
      </c>
      <c r="D20" s="4">
        <v>3957732827.4935098</v>
      </c>
      <c r="E20" s="5">
        <f t="shared" si="0"/>
        <v>5.3408755919702209</v>
      </c>
      <c r="F20" s="4">
        <v>2568270260.1129999</v>
      </c>
      <c r="G20" s="4">
        <v>2567382857.51085</v>
      </c>
      <c r="H20" s="5">
        <v>-3.4552539735809899E-2</v>
      </c>
      <c r="I20" s="4">
        <v>365346879.41922897</v>
      </c>
      <c r="J20" s="4">
        <v>338048150.54200298</v>
      </c>
      <c r="K20" s="5">
        <v>-7.4720027499950898</v>
      </c>
    </row>
    <row r="21" spans="1:11" x14ac:dyDescent="0.25">
      <c r="A21" s="1"/>
      <c r="B21" s="4" t="s">
        <v>38</v>
      </c>
      <c r="C21" s="4">
        <v>3581302655.99998</v>
      </c>
      <c r="D21" s="4">
        <v>3640836272.5940399</v>
      </c>
      <c r="E21" s="5">
        <f t="shared" si="0"/>
        <v>1.6623453059550708</v>
      </c>
      <c r="F21" s="4">
        <v>2390778997.38518</v>
      </c>
      <c r="G21" s="4">
        <v>2447391006.9563999</v>
      </c>
      <c r="H21" s="5">
        <v>2.3679315249603698</v>
      </c>
      <c r="I21" s="4">
        <v>313337871.12936598</v>
      </c>
      <c r="J21" s="4">
        <v>300238678.41278201</v>
      </c>
      <c r="K21" s="5">
        <v>-4.1805328763393304</v>
      </c>
    </row>
    <row r="22" spans="1:11" x14ac:dyDescent="0.25">
      <c r="A22" s="1"/>
      <c r="B22" s="4" t="s">
        <v>7</v>
      </c>
      <c r="C22" s="4">
        <v>2713098045.06914</v>
      </c>
      <c r="D22" s="4">
        <v>2691802256.0782399</v>
      </c>
      <c r="E22" s="5">
        <f t="shared" si="0"/>
        <v>-0.78492515335387891</v>
      </c>
      <c r="F22" s="4">
        <v>1806487968.4315701</v>
      </c>
      <c r="G22" s="4">
        <v>1873122860.4626701</v>
      </c>
      <c r="H22" s="5">
        <v>3.6886430020869398</v>
      </c>
      <c r="I22" s="4">
        <v>226777557.92175901</v>
      </c>
      <c r="J22" s="4">
        <v>297433629.98826599</v>
      </c>
      <c r="K22" s="5">
        <v>31.1565538997841</v>
      </c>
    </row>
    <row r="23" spans="1:11" x14ac:dyDescent="0.25">
      <c r="A23" s="1"/>
      <c r="B23" s="4" t="s">
        <v>10</v>
      </c>
      <c r="C23" s="4">
        <v>2292760777.51156</v>
      </c>
      <c r="D23" s="4">
        <v>2457351027.5704298</v>
      </c>
      <c r="E23" s="5">
        <f t="shared" si="0"/>
        <v>7.1786926779821876</v>
      </c>
      <c r="F23" s="4">
        <v>1576259613.2102499</v>
      </c>
      <c r="G23" s="4">
        <v>1640428495.06143</v>
      </c>
      <c r="H23" s="5">
        <v>4.0709589532961097</v>
      </c>
      <c r="I23" s="4">
        <v>187784083.62434599</v>
      </c>
      <c r="J23" s="4">
        <v>197086769.38678199</v>
      </c>
      <c r="K23" s="5">
        <v>4.9539266496331296</v>
      </c>
    </row>
    <row r="24" spans="1:11" x14ac:dyDescent="0.25">
      <c r="A24" s="1"/>
      <c r="B24" s="4" t="s">
        <v>9</v>
      </c>
      <c r="C24" s="4">
        <v>1710368419.0609801</v>
      </c>
      <c r="D24" s="4">
        <v>1848645003.9335999</v>
      </c>
      <c r="E24" s="5">
        <f t="shared" si="0"/>
        <v>8.0846081657971656</v>
      </c>
      <c r="F24" s="4">
        <v>1130686894.48667</v>
      </c>
      <c r="G24" s="4">
        <v>1224096916.78952</v>
      </c>
      <c r="H24" s="5">
        <v>8.2613518170526099</v>
      </c>
      <c r="I24" s="4">
        <v>142635454.104184</v>
      </c>
      <c r="J24" s="4">
        <v>156936953.36043701</v>
      </c>
      <c r="K24" s="5">
        <v>10.026608984472</v>
      </c>
    </row>
    <row r="25" spans="1:11" x14ac:dyDescent="0.25">
      <c r="A25" s="1"/>
      <c r="B25" s="4" t="s">
        <v>81</v>
      </c>
      <c r="C25" s="4">
        <v>1985259476.9765699</v>
      </c>
      <c r="D25" s="4">
        <v>2110215855.73612</v>
      </c>
      <c r="E25" s="5">
        <f t="shared" si="0"/>
        <v>6.2942089036064495</v>
      </c>
      <c r="F25" s="4">
        <v>1391816869.6897099</v>
      </c>
      <c r="G25" s="4">
        <v>1328481464.3100901</v>
      </c>
      <c r="H25" s="5">
        <v>-4.5505559502049397</v>
      </c>
      <c r="I25" s="4">
        <v>176708449.080865</v>
      </c>
      <c r="J25" s="4">
        <v>144717215.21005499</v>
      </c>
      <c r="K25" s="5">
        <v>-18.103963923179599</v>
      </c>
    </row>
    <row r="26" spans="1:11" x14ac:dyDescent="0.25">
      <c r="A26" s="1"/>
      <c r="B26" s="4" t="s">
        <v>80</v>
      </c>
      <c r="C26" s="4">
        <v>1239430716.76192</v>
      </c>
      <c r="D26" s="4">
        <v>1393990026.6333899</v>
      </c>
      <c r="E26" s="5">
        <f t="shared" si="0"/>
        <v>12.470185528019231</v>
      </c>
      <c r="F26" s="4">
        <v>872592907.82049096</v>
      </c>
      <c r="G26" s="4">
        <v>893802139.052333</v>
      </c>
      <c r="H26" s="5">
        <v>2.4305986264336101</v>
      </c>
      <c r="I26" s="4">
        <v>113295330.924099</v>
      </c>
      <c r="J26" s="4">
        <v>135126534.07955599</v>
      </c>
      <c r="K26" s="5">
        <v>19.269287602048198</v>
      </c>
    </row>
    <row r="27" spans="1:11" x14ac:dyDescent="0.25">
      <c r="A27" s="1"/>
      <c r="B27" s="4" t="s">
        <v>68</v>
      </c>
      <c r="C27" s="4">
        <v>1559853195.0394199</v>
      </c>
      <c r="D27" s="4">
        <v>1278172060.78808</v>
      </c>
      <c r="E27" s="5">
        <f t="shared" si="0"/>
        <v>-18.058182343513511</v>
      </c>
      <c r="F27" s="4">
        <v>810126999.93964505</v>
      </c>
      <c r="G27" s="4">
        <v>1023830867.6841201</v>
      </c>
      <c r="H27" s="5">
        <v>26.3790575749723</v>
      </c>
      <c r="I27" s="4">
        <v>94478472.251890898</v>
      </c>
      <c r="J27" s="4">
        <v>132855720.15864301</v>
      </c>
      <c r="K27" s="5">
        <v>40.620097882651997</v>
      </c>
    </row>
    <row r="28" spans="1:11" x14ac:dyDescent="0.25">
      <c r="A28" s="1"/>
      <c r="B28" s="4" t="s">
        <v>46</v>
      </c>
      <c r="C28" s="4">
        <v>1207555159.6664701</v>
      </c>
      <c r="D28" s="4">
        <v>1382329867.0450599</v>
      </c>
      <c r="E28" s="5">
        <f t="shared" si="0"/>
        <v>14.473434689878935</v>
      </c>
      <c r="F28" s="4">
        <v>906464340.372841</v>
      </c>
      <c r="G28" s="4">
        <v>1000502301.69433</v>
      </c>
      <c r="H28" s="5">
        <v>10.3741490021335</v>
      </c>
      <c r="I28" s="4">
        <v>113040119.775893</v>
      </c>
      <c r="J28" s="4">
        <v>117596287.399251</v>
      </c>
      <c r="K28" s="5">
        <v>4.0305757216027596</v>
      </c>
    </row>
    <row r="29" spans="1:11" x14ac:dyDescent="0.25">
      <c r="A29" s="1"/>
      <c r="B29" s="4" t="s">
        <v>55</v>
      </c>
      <c r="C29" s="4">
        <v>1635713436.9842899</v>
      </c>
      <c r="D29" s="4">
        <v>1652072723.02948</v>
      </c>
      <c r="E29" s="5">
        <f t="shared" si="0"/>
        <v>1.0001315435392621</v>
      </c>
      <c r="F29" s="4">
        <v>1126959627.94981</v>
      </c>
      <c r="G29" s="4">
        <v>1125796410.9524701</v>
      </c>
      <c r="H29" s="5">
        <v>-0.103217273137997</v>
      </c>
      <c r="I29" s="4">
        <v>138698044.22608101</v>
      </c>
      <c r="J29" s="4">
        <v>116858636.18764099</v>
      </c>
      <c r="K29" s="5">
        <v>-15.746010089976901</v>
      </c>
    </row>
    <row r="30" spans="1:11" x14ac:dyDescent="0.25">
      <c r="A30" s="1"/>
      <c r="B30" s="4" t="s">
        <v>48</v>
      </c>
      <c r="C30" s="4">
        <v>1154725042.03072</v>
      </c>
      <c r="D30" s="4">
        <v>1280943469.6579499</v>
      </c>
      <c r="E30" s="5">
        <f t="shared" si="0"/>
        <v>10.930604519086202</v>
      </c>
      <c r="F30" s="4">
        <v>830110093.079584</v>
      </c>
      <c r="G30" s="4">
        <v>895163770.89321005</v>
      </c>
      <c r="H30" s="5">
        <v>7.8367530229981002</v>
      </c>
      <c r="I30" s="4">
        <v>118374227.996654</v>
      </c>
      <c r="J30" s="4">
        <v>110262676.551838</v>
      </c>
      <c r="K30" s="5">
        <v>-6.8524640727083499</v>
      </c>
    </row>
    <row r="31" spans="1:11" x14ac:dyDescent="0.25">
      <c r="A31" s="1"/>
      <c r="B31" s="4" t="s">
        <v>39</v>
      </c>
      <c r="C31" s="4">
        <v>1499157755.6668999</v>
      </c>
      <c r="D31" s="4">
        <v>1351017302.31829</v>
      </c>
      <c r="E31" s="5">
        <f t="shared" si="0"/>
        <v>-9.8815786923444691</v>
      </c>
      <c r="F31" s="4">
        <v>918530469.40796399</v>
      </c>
      <c r="G31" s="4">
        <v>889490457.25569201</v>
      </c>
      <c r="H31" s="5">
        <v>-3.1615730908730102</v>
      </c>
      <c r="I31" s="4">
        <v>115794944.634946</v>
      </c>
      <c r="J31" s="4">
        <v>109820780.844886</v>
      </c>
      <c r="K31" s="5">
        <v>-5.1592613208578202</v>
      </c>
    </row>
    <row r="32" spans="1:11" x14ac:dyDescent="0.25">
      <c r="A32" s="1"/>
      <c r="B32" s="4" t="s">
        <v>77</v>
      </c>
      <c r="C32" s="4">
        <v>1647251461.54583</v>
      </c>
      <c r="D32" s="4">
        <v>1627248535.60921</v>
      </c>
      <c r="E32" s="5">
        <f t="shared" si="0"/>
        <v>-1.2143213348767439</v>
      </c>
      <c r="F32" s="4">
        <v>1007421482.64622</v>
      </c>
      <c r="G32" s="4">
        <v>1190517961.60692</v>
      </c>
      <c r="H32" s="5">
        <v>18.174764198968099</v>
      </c>
      <c r="I32" s="4">
        <v>90653273.556895405</v>
      </c>
      <c r="J32" s="4">
        <v>95219245.031967506</v>
      </c>
      <c r="K32" s="5">
        <v>5.0367419685141499</v>
      </c>
    </row>
    <row r="33" spans="1:11" x14ac:dyDescent="0.25">
      <c r="A33" s="1"/>
      <c r="B33" s="4" t="s">
        <v>11</v>
      </c>
      <c r="C33" s="4">
        <v>1072487860.37414</v>
      </c>
      <c r="D33" s="4">
        <v>1174637790.17992</v>
      </c>
      <c r="E33" s="5">
        <f t="shared" si="0"/>
        <v>9.5245767882300019</v>
      </c>
      <c r="F33" s="4">
        <v>774222593.09110904</v>
      </c>
      <c r="G33" s="4">
        <v>790513339.56893206</v>
      </c>
      <c r="H33" s="5">
        <v>2.1041424808829401</v>
      </c>
      <c r="I33" s="4">
        <v>98386451.192588806</v>
      </c>
      <c r="J33" s="4">
        <v>90631851.614089102</v>
      </c>
      <c r="K33" s="5">
        <v>-7.8817758792014398</v>
      </c>
    </row>
    <row r="34" spans="1:11" x14ac:dyDescent="0.25">
      <c r="A34" s="1"/>
      <c r="B34" s="4" t="s">
        <v>67</v>
      </c>
      <c r="C34" s="4">
        <v>1000010543.47743</v>
      </c>
      <c r="D34" s="4">
        <v>1345416820.76636</v>
      </c>
      <c r="E34" s="5">
        <f t="shared" si="0"/>
        <v>34.540263554403793</v>
      </c>
      <c r="F34" s="4">
        <v>940723942.37626696</v>
      </c>
      <c r="G34" s="4">
        <v>819401249.30778098</v>
      </c>
      <c r="H34" s="5">
        <v>-12.8967370344615</v>
      </c>
      <c r="I34" s="4">
        <v>114859692.168283</v>
      </c>
      <c r="J34" s="4">
        <v>86834961.661607504</v>
      </c>
      <c r="K34" s="5">
        <v>-24.399099438309701</v>
      </c>
    </row>
    <row r="35" spans="1:11" x14ac:dyDescent="0.25">
      <c r="A35" s="1"/>
      <c r="B35" s="4" t="s">
        <v>14</v>
      </c>
      <c r="C35" s="4">
        <v>994757863.53128195</v>
      </c>
      <c r="D35" s="4">
        <v>988642151.983845</v>
      </c>
      <c r="E35" s="5">
        <f t="shared" si="0"/>
        <v>-0.61479398873278002</v>
      </c>
      <c r="F35" s="4">
        <v>641535863.56714201</v>
      </c>
      <c r="G35" s="4">
        <v>699128164.272964</v>
      </c>
      <c r="H35" s="5">
        <v>8.9772534906452606</v>
      </c>
      <c r="I35" s="4">
        <v>91958654.179536894</v>
      </c>
      <c r="J35" s="4">
        <v>83282803.037381902</v>
      </c>
      <c r="K35" s="5">
        <v>-9.4345129553729201</v>
      </c>
    </row>
    <row r="36" spans="1:11" x14ac:dyDescent="0.25">
      <c r="A36" s="1"/>
      <c r="B36" s="4" t="s">
        <v>43</v>
      </c>
      <c r="C36" s="4">
        <v>827724739.56833899</v>
      </c>
      <c r="D36" s="4">
        <v>936110178.04633403</v>
      </c>
      <c r="E36" s="5">
        <f t="shared" si="0"/>
        <v>13.094381899774843</v>
      </c>
      <c r="F36" s="4">
        <v>612394366.59324706</v>
      </c>
      <c r="G36" s="4">
        <v>633784124.99203503</v>
      </c>
      <c r="H36" s="5">
        <v>3.49280783194971</v>
      </c>
      <c r="I36" s="4">
        <v>80046136.766749799</v>
      </c>
      <c r="J36" s="4">
        <v>76902877.606702998</v>
      </c>
      <c r="K36" s="5">
        <v>-3.92680932148689</v>
      </c>
    </row>
    <row r="37" spans="1:11" x14ac:dyDescent="0.25">
      <c r="A37" s="1"/>
      <c r="B37" s="4" t="s">
        <v>17</v>
      </c>
      <c r="C37" s="4">
        <v>1129748201.6293199</v>
      </c>
      <c r="D37" s="4">
        <v>1086292018.0771999</v>
      </c>
      <c r="E37" s="5">
        <f t="shared" ref="E37:E68" si="1">(D37-C37)/C37*100</f>
        <v>-3.846537085825636</v>
      </c>
      <c r="F37" s="4">
        <v>733834600.70499098</v>
      </c>
      <c r="G37" s="4">
        <v>723418688.202654</v>
      </c>
      <c r="H37" s="5">
        <v>-1.4193814917327501</v>
      </c>
      <c r="I37" s="4">
        <v>80055648.443184704</v>
      </c>
      <c r="J37" s="4">
        <v>76557325.873621404</v>
      </c>
      <c r="K37" s="5">
        <v>-4.3698635106879697</v>
      </c>
    </row>
    <row r="38" spans="1:11" x14ac:dyDescent="0.25">
      <c r="A38" s="1"/>
      <c r="B38" s="4" t="s">
        <v>47</v>
      </c>
      <c r="C38" s="4">
        <v>899850669.73790205</v>
      </c>
      <c r="D38" s="4">
        <v>855569604.65283096</v>
      </c>
      <c r="E38" s="5">
        <f t="shared" si="1"/>
        <v>-4.9209348366622603</v>
      </c>
      <c r="F38" s="4">
        <v>545175386.88612497</v>
      </c>
      <c r="G38" s="4">
        <v>506750303.81207001</v>
      </c>
      <c r="H38" s="5">
        <v>-7.0482057698032401</v>
      </c>
      <c r="I38" s="4">
        <v>81360028.888964996</v>
      </c>
      <c r="J38" s="4">
        <v>66794373.855673499</v>
      </c>
      <c r="K38" s="5">
        <v>-17.902716152141199</v>
      </c>
    </row>
    <row r="39" spans="1:11" x14ac:dyDescent="0.25">
      <c r="A39" s="1"/>
      <c r="B39" s="4" t="s">
        <v>18</v>
      </c>
      <c r="C39" s="4">
        <v>797499408.24179006</v>
      </c>
      <c r="D39" s="4">
        <v>819275782.84273505</v>
      </c>
      <c r="E39" s="5">
        <f t="shared" si="1"/>
        <v>2.73058191340284</v>
      </c>
      <c r="F39" s="4">
        <v>516839937.11296397</v>
      </c>
      <c r="G39" s="4">
        <v>553054342.21691298</v>
      </c>
      <c r="H39" s="5">
        <v>7.0068898518640497</v>
      </c>
      <c r="I39" s="4">
        <v>81178633.255841598</v>
      </c>
      <c r="J39" s="4">
        <v>66381349.7057916</v>
      </c>
      <c r="K39" s="5">
        <v>-18.228052082886101</v>
      </c>
    </row>
    <row r="40" spans="1:11" x14ac:dyDescent="0.25">
      <c r="A40" s="1"/>
      <c r="B40" s="4" t="s">
        <v>32</v>
      </c>
      <c r="C40" s="4">
        <v>610494471.74368095</v>
      </c>
      <c r="D40" s="4">
        <v>629067143.33949399</v>
      </c>
      <c r="E40" s="5">
        <f t="shared" si="1"/>
        <v>3.0422341979225753</v>
      </c>
      <c r="F40" s="4">
        <v>425566722.51490498</v>
      </c>
      <c r="G40" s="4">
        <v>433697022.12404603</v>
      </c>
      <c r="H40" s="5">
        <v>1.9104641361746999</v>
      </c>
      <c r="I40" s="4">
        <v>52128140.4708938</v>
      </c>
      <c r="J40" s="4">
        <v>59641694.8088063</v>
      </c>
      <c r="K40" s="5">
        <v>14.4136243304281</v>
      </c>
    </row>
    <row r="41" spans="1:11" x14ac:dyDescent="0.25">
      <c r="A41" s="1"/>
      <c r="B41" s="4" t="s">
        <v>73</v>
      </c>
      <c r="C41" s="4">
        <v>461411088.63082802</v>
      </c>
      <c r="D41" s="4">
        <v>436137413.00717998</v>
      </c>
      <c r="E41" s="5">
        <f t="shared" si="1"/>
        <v>-5.4774746958604954</v>
      </c>
      <c r="F41" s="4">
        <v>303008467.644647</v>
      </c>
      <c r="G41" s="4">
        <v>326795299.146447</v>
      </c>
      <c r="H41" s="5">
        <v>7.8502200571158198</v>
      </c>
      <c r="I41" s="4">
        <v>38367265.275257699</v>
      </c>
      <c r="J41" s="4">
        <v>57994327.170318</v>
      </c>
      <c r="K41" s="5">
        <v>51.155748928807299</v>
      </c>
    </row>
    <row r="42" spans="1:11" x14ac:dyDescent="0.25">
      <c r="A42" s="1"/>
      <c r="B42" s="4" t="s">
        <v>28</v>
      </c>
      <c r="C42" s="4">
        <v>705639263.93614101</v>
      </c>
      <c r="D42" s="4">
        <v>942796939.08154798</v>
      </c>
      <c r="E42" s="5">
        <f t="shared" si="1"/>
        <v>33.608911417784896</v>
      </c>
      <c r="F42" s="4">
        <v>589322482.00755203</v>
      </c>
      <c r="G42" s="4">
        <v>612125600.15040195</v>
      </c>
      <c r="H42" s="5">
        <v>3.86937862359679</v>
      </c>
      <c r="I42" s="4">
        <v>59818084.087949403</v>
      </c>
      <c r="J42" s="4">
        <v>55226587.3230858</v>
      </c>
      <c r="K42" s="5">
        <v>-7.6757670107133498</v>
      </c>
    </row>
    <row r="43" spans="1:11" x14ac:dyDescent="0.25">
      <c r="A43" s="1"/>
      <c r="B43" s="4" t="s">
        <v>70</v>
      </c>
      <c r="C43" s="4">
        <v>636325412.27763796</v>
      </c>
      <c r="D43" s="4">
        <v>685015870.11244905</v>
      </c>
      <c r="E43" s="5">
        <f t="shared" si="1"/>
        <v>7.6518172770328938</v>
      </c>
      <c r="F43" s="4">
        <v>441021113.00795299</v>
      </c>
      <c r="G43" s="4">
        <v>448669831.42473501</v>
      </c>
      <c r="H43" s="5">
        <v>1.7343202380074201</v>
      </c>
      <c r="I43" s="4">
        <v>56491250.952813603</v>
      </c>
      <c r="J43" s="4">
        <v>53534864.237025</v>
      </c>
      <c r="K43" s="5">
        <v>-5.2333532466080701</v>
      </c>
    </row>
    <row r="44" spans="1:11" x14ac:dyDescent="0.25">
      <c r="A44" s="1"/>
      <c r="B44" s="4" t="s">
        <v>52</v>
      </c>
      <c r="C44" s="4">
        <v>589418658.62580502</v>
      </c>
      <c r="D44" s="4">
        <v>730115415.97968197</v>
      </c>
      <c r="E44" s="5">
        <f t="shared" si="1"/>
        <v>23.870428140483909</v>
      </c>
      <c r="F44" s="4">
        <v>451437131.97600001</v>
      </c>
      <c r="G44" s="4">
        <v>464583538.21468902</v>
      </c>
      <c r="H44" s="5">
        <v>2.9121233738893801</v>
      </c>
      <c r="I44" s="4">
        <v>43415066.983929902</v>
      </c>
      <c r="J44" s="4">
        <v>53492167.094654299</v>
      </c>
      <c r="K44" s="5">
        <v>23.211066596890099</v>
      </c>
    </row>
    <row r="45" spans="1:11" x14ac:dyDescent="0.25">
      <c r="A45" s="1"/>
      <c r="B45" s="4" t="s">
        <v>3</v>
      </c>
      <c r="C45" s="4">
        <v>613867368.40924394</v>
      </c>
      <c r="D45" s="4">
        <v>710516082.21223497</v>
      </c>
      <c r="E45" s="5">
        <f t="shared" si="1"/>
        <v>15.744233816083659</v>
      </c>
      <c r="F45" s="4">
        <v>489545603.632195</v>
      </c>
      <c r="G45" s="4">
        <v>619982254.83080697</v>
      </c>
      <c r="H45" s="5">
        <v>26.644433170440902</v>
      </c>
      <c r="I45" s="4">
        <v>45212807.726924904</v>
      </c>
      <c r="J45" s="4">
        <v>51688267.684541702</v>
      </c>
      <c r="K45" s="5">
        <v>14.3221805571711</v>
      </c>
    </row>
    <row r="46" spans="1:11" x14ac:dyDescent="0.25">
      <c r="A46" s="1"/>
      <c r="B46" s="4" t="s">
        <v>61</v>
      </c>
      <c r="C46" s="4">
        <v>664541645.81068099</v>
      </c>
      <c r="D46" s="4">
        <v>865834241.19651604</v>
      </c>
      <c r="E46" s="5">
        <f t="shared" si="1"/>
        <v>30.290441036283923</v>
      </c>
      <c r="F46" s="4">
        <v>540812077.37043202</v>
      </c>
      <c r="G46" s="4">
        <v>509381302.43141299</v>
      </c>
      <c r="H46" s="5">
        <v>-5.8117738590166503</v>
      </c>
      <c r="I46" s="4">
        <v>89144231.442162499</v>
      </c>
      <c r="J46" s="4">
        <v>51099086.117588803</v>
      </c>
      <c r="K46" s="5">
        <v>-42.678190959846603</v>
      </c>
    </row>
    <row r="47" spans="1:11" x14ac:dyDescent="0.25">
      <c r="A47" s="1"/>
      <c r="B47" s="4" t="s">
        <v>44</v>
      </c>
      <c r="C47" s="4">
        <v>820295921.40126002</v>
      </c>
      <c r="D47" s="4">
        <v>819324579.67156303</v>
      </c>
      <c r="E47" s="5">
        <f t="shared" si="1"/>
        <v>-0.11841357543722843</v>
      </c>
      <c r="F47" s="4">
        <v>517567654.943183</v>
      </c>
      <c r="G47" s="4">
        <v>438506797.24050403</v>
      </c>
      <c r="H47" s="5">
        <v>-15.2754634003081</v>
      </c>
      <c r="I47" s="4">
        <v>73318308.8584546</v>
      </c>
      <c r="J47" s="4">
        <v>46877499.687069297</v>
      </c>
      <c r="K47" s="5">
        <v>-36.063037436434598</v>
      </c>
    </row>
    <row r="48" spans="1:11" x14ac:dyDescent="0.25">
      <c r="A48" s="1"/>
      <c r="B48" s="4" t="s">
        <v>78</v>
      </c>
      <c r="C48" s="4">
        <v>463281208.933312</v>
      </c>
      <c r="D48" s="4">
        <v>462387030.51243901</v>
      </c>
      <c r="E48" s="5">
        <f t="shared" si="1"/>
        <v>-0.19300986174936802</v>
      </c>
      <c r="F48" s="4">
        <v>312223840.76477802</v>
      </c>
      <c r="G48" s="4">
        <v>323141466.840563</v>
      </c>
      <c r="H48" s="5">
        <v>3.4967304383428099</v>
      </c>
      <c r="I48" s="4">
        <v>40175254.293996997</v>
      </c>
      <c r="J48" s="4">
        <v>45730686.107093699</v>
      </c>
      <c r="K48" s="5">
        <v>13.8279941489425</v>
      </c>
    </row>
    <row r="49" spans="1:11" x14ac:dyDescent="0.25">
      <c r="A49" s="1"/>
      <c r="B49" s="4" t="s">
        <v>22</v>
      </c>
      <c r="C49" s="4">
        <v>422941103.121593</v>
      </c>
      <c r="D49" s="4">
        <v>429845404.875588</v>
      </c>
      <c r="E49" s="5">
        <f t="shared" si="1"/>
        <v>1.632449932871636</v>
      </c>
      <c r="F49" s="4">
        <v>297309691.654432</v>
      </c>
      <c r="G49" s="4">
        <v>311577992.93858498</v>
      </c>
      <c r="H49" s="5">
        <v>4.7991376280920397</v>
      </c>
      <c r="I49" s="4">
        <v>41479093.455401801</v>
      </c>
      <c r="J49" s="4">
        <v>45645953.566010803</v>
      </c>
      <c r="K49" s="5">
        <v>10.045687510237499</v>
      </c>
    </row>
    <row r="50" spans="1:11" x14ac:dyDescent="0.25">
      <c r="A50" s="1"/>
      <c r="B50" s="4" t="s">
        <v>64</v>
      </c>
      <c r="C50" s="4">
        <v>435272041.802185</v>
      </c>
      <c r="D50" s="4">
        <v>442461185.37601</v>
      </c>
      <c r="E50" s="5">
        <f t="shared" si="1"/>
        <v>1.6516437729515836</v>
      </c>
      <c r="F50" s="4">
        <v>284509984.34086102</v>
      </c>
      <c r="G50" s="4">
        <v>275294294.32580602</v>
      </c>
      <c r="H50" s="5">
        <v>-3.2391446776130799</v>
      </c>
      <c r="I50" s="4">
        <v>37064833.533391602</v>
      </c>
      <c r="J50" s="4">
        <v>38226765.355852596</v>
      </c>
      <c r="K50" s="5">
        <v>3.13486318888839</v>
      </c>
    </row>
    <row r="51" spans="1:11" x14ac:dyDescent="0.25">
      <c r="A51" s="1"/>
      <c r="B51" s="4" t="s">
        <v>63</v>
      </c>
      <c r="C51" s="4">
        <v>428657757.71343702</v>
      </c>
      <c r="D51" s="4">
        <v>506529028.85653299</v>
      </c>
      <c r="E51" s="5">
        <f t="shared" si="1"/>
        <v>18.166303943378967</v>
      </c>
      <c r="F51" s="4">
        <v>335242211.607728</v>
      </c>
      <c r="G51" s="4">
        <v>297624873.085109</v>
      </c>
      <c r="H51" s="5">
        <v>-11.2209433120659</v>
      </c>
      <c r="I51" s="4">
        <v>43202396.841166802</v>
      </c>
      <c r="J51" s="4">
        <v>37903070.172946297</v>
      </c>
      <c r="K51" s="5">
        <v>-12.2662793171024</v>
      </c>
    </row>
    <row r="52" spans="1:11" x14ac:dyDescent="0.25">
      <c r="A52" s="1"/>
      <c r="B52" s="4" t="s">
        <v>23</v>
      </c>
      <c r="C52" s="4">
        <v>336441581.72056198</v>
      </c>
      <c r="D52" s="4">
        <v>272001040.20569003</v>
      </c>
      <c r="E52" s="5">
        <f t="shared" si="1"/>
        <v>-19.153560384933122</v>
      </c>
      <c r="F52" s="4">
        <v>179032808.64099601</v>
      </c>
      <c r="G52" s="4">
        <v>96926798.185888901</v>
      </c>
      <c r="H52" s="5">
        <v>-45.860873813218099</v>
      </c>
      <c r="I52" s="4">
        <v>25063039.017156102</v>
      </c>
      <c r="J52" s="4">
        <v>30940967.447541799</v>
      </c>
      <c r="K52" s="5">
        <v>23.452576626330501</v>
      </c>
    </row>
    <row r="53" spans="1:11" x14ac:dyDescent="0.25">
      <c r="A53" s="1"/>
      <c r="B53" s="4" t="s">
        <v>74</v>
      </c>
      <c r="C53" s="4">
        <v>362827371.60762501</v>
      </c>
      <c r="D53" s="4">
        <v>401305216.83222198</v>
      </c>
      <c r="E53" s="5">
        <f t="shared" si="1"/>
        <v>10.605000679554118</v>
      </c>
      <c r="F53" s="4">
        <v>267358627.69279799</v>
      </c>
      <c r="G53" s="4">
        <v>316181642.900563</v>
      </c>
      <c r="H53" s="5">
        <v>18.261245439912699</v>
      </c>
      <c r="I53" s="4">
        <v>37809296.122739501</v>
      </c>
      <c r="J53" s="4">
        <v>28378369.4411911</v>
      </c>
      <c r="K53" s="5">
        <v>-24.943407174079599</v>
      </c>
    </row>
    <row r="54" spans="1:11" x14ac:dyDescent="0.25">
      <c r="A54" s="1"/>
      <c r="B54" s="4" t="s">
        <v>21</v>
      </c>
      <c r="C54" s="4">
        <v>358012542.98988497</v>
      </c>
      <c r="D54" s="4">
        <v>331206230.34769303</v>
      </c>
      <c r="E54" s="5">
        <f t="shared" si="1"/>
        <v>-7.4875344920385407</v>
      </c>
      <c r="F54" s="4">
        <v>221416580.86315101</v>
      </c>
      <c r="G54" s="4">
        <v>221226150.57429099</v>
      </c>
      <c r="H54" s="5">
        <v>-8.60054328895479E-2</v>
      </c>
      <c r="I54" s="4">
        <v>30119095.351609401</v>
      </c>
      <c r="J54" s="4">
        <v>27201165.997965001</v>
      </c>
      <c r="K54" s="5">
        <v>-9.6879714333399995</v>
      </c>
    </row>
    <row r="55" spans="1:11" x14ac:dyDescent="0.25">
      <c r="A55" s="1"/>
      <c r="B55" s="4" t="s">
        <v>15</v>
      </c>
      <c r="C55" s="4">
        <v>327096539.18950403</v>
      </c>
      <c r="D55" s="4">
        <v>306138642.88095999</v>
      </c>
      <c r="E55" s="5">
        <f t="shared" si="1"/>
        <v>-6.4072510092814037</v>
      </c>
      <c r="F55" s="4">
        <v>194079700.09245601</v>
      </c>
      <c r="G55" s="4">
        <v>216757571.69328499</v>
      </c>
      <c r="H55" s="5">
        <v>11.684824116084901</v>
      </c>
      <c r="I55" s="4">
        <v>29158646.615928698</v>
      </c>
      <c r="J55" s="4">
        <v>26210132.1245948</v>
      </c>
      <c r="K55" s="5">
        <v>-10.1119730629856</v>
      </c>
    </row>
    <row r="56" spans="1:11" x14ac:dyDescent="0.25">
      <c r="A56" s="1"/>
      <c r="B56" s="4" t="s">
        <v>40</v>
      </c>
      <c r="C56" s="4">
        <v>301340221.59767699</v>
      </c>
      <c r="D56" s="4">
        <v>325960045.693829</v>
      </c>
      <c r="E56" s="5">
        <f t="shared" si="1"/>
        <v>8.170108844289043</v>
      </c>
      <c r="F56" s="4">
        <v>212198431.55802801</v>
      </c>
      <c r="G56" s="4">
        <v>190353653.087208</v>
      </c>
      <c r="H56" s="5">
        <v>-10.2945051527613</v>
      </c>
      <c r="I56" s="4">
        <v>27354260.795198798</v>
      </c>
      <c r="J56" s="4">
        <v>23427927.781824399</v>
      </c>
      <c r="K56" s="5">
        <v>-14.3536432688523</v>
      </c>
    </row>
    <row r="57" spans="1:11" x14ac:dyDescent="0.25">
      <c r="A57" s="1"/>
      <c r="B57" s="4" t="s">
        <v>58</v>
      </c>
      <c r="C57" s="4">
        <v>312703986.43971997</v>
      </c>
      <c r="D57" s="4">
        <v>279073511.25244701</v>
      </c>
      <c r="E57" s="5">
        <f t="shared" si="1"/>
        <v>-10.754731837662684</v>
      </c>
      <c r="F57" s="4">
        <v>189003545.72621399</v>
      </c>
      <c r="G57" s="4">
        <v>219406525.16859701</v>
      </c>
      <c r="H57" s="5">
        <v>16.085930729799401</v>
      </c>
      <c r="I57" s="4">
        <v>20779513.961745501</v>
      </c>
      <c r="J57" s="4">
        <v>23310717.818196598</v>
      </c>
      <c r="K57" s="5">
        <v>12.181246688979099</v>
      </c>
    </row>
    <row r="58" spans="1:11" x14ac:dyDescent="0.25">
      <c r="A58" s="1"/>
      <c r="B58" s="4" t="s">
        <v>57</v>
      </c>
      <c r="C58" s="4">
        <v>224469264.380146</v>
      </c>
      <c r="D58" s="4">
        <v>200635932.94422799</v>
      </c>
      <c r="E58" s="5">
        <f t="shared" si="1"/>
        <v>-10.617636896406218</v>
      </c>
      <c r="F58" s="4">
        <v>140670846.49397501</v>
      </c>
      <c r="G58" s="4">
        <v>152413540.94177401</v>
      </c>
      <c r="H58" s="5">
        <v>8.3476390030124694</v>
      </c>
      <c r="I58" s="4">
        <v>17591533.9223046</v>
      </c>
      <c r="J58" s="4">
        <v>22327403.0766728</v>
      </c>
      <c r="K58" s="5">
        <v>26.921297342715199</v>
      </c>
    </row>
    <row r="59" spans="1:11" x14ac:dyDescent="0.25">
      <c r="A59" s="1"/>
      <c r="B59" s="4" t="s">
        <v>53</v>
      </c>
      <c r="C59" s="4">
        <v>193313064.84813401</v>
      </c>
      <c r="D59" s="4">
        <v>228866847.46296799</v>
      </c>
      <c r="E59" s="5">
        <f t="shared" si="1"/>
        <v>18.391815702040056</v>
      </c>
      <c r="F59" s="4">
        <v>161489274.83051801</v>
      </c>
      <c r="G59" s="4">
        <v>134725182.82340801</v>
      </c>
      <c r="H59" s="5">
        <v>-16.573293821028798</v>
      </c>
      <c r="I59" s="4">
        <v>40846867.031725399</v>
      </c>
      <c r="J59" s="4">
        <v>17083262.062252801</v>
      </c>
      <c r="K59" s="5">
        <v>-58.177301458678699</v>
      </c>
    </row>
    <row r="60" spans="1:11" x14ac:dyDescent="0.25">
      <c r="A60" s="1"/>
      <c r="B60" s="4" t="s">
        <v>60</v>
      </c>
      <c r="C60" s="4">
        <v>251559914.511774</v>
      </c>
      <c r="D60" s="4">
        <v>253083969.23165101</v>
      </c>
      <c r="E60" s="5">
        <f t="shared" si="1"/>
        <v>0.60584164326613044</v>
      </c>
      <c r="F60" s="4">
        <v>168694671.99094</v>
      </c>
      <c r="G60" s="4">
        <v>172137367.37161601</v>
      </c>
      <c r="H60" s="5">
        <v>2.0407848926380399</v>
      </c>
      <c r="I60" s="4">
        <v>25324457.392130699</v>
      </c>
      <c r="J60" s="4">
        <v>16877372.012160301</v>
      </c>
      <c r="K60" s="5">
        <v>-33.355444695906002</v>
      </c>
    </row>
    <row r="61" spans="1:11" x14ac:dyDescent="0.25">
      <c r="A61" s="1"/>
      <c r="B61" s="4" t="s">
        <v>51</v>
      </c>
      <c r="C61" s="4">
        <v>126045276.880806</v>
      </c>
      <c r="D61" s="4">
        <v>198428366.74835899</v>
      </c>
      <c r="E61" s="5">
        <f t="shared" si="1"/>
        <v>57.426261149000965</v>
      </c>
      <c r="F61" s="4">
        <v>118871408.07772601</v>
      </c>
      <c r="G61" s="4">
        <v>133831958.916366</v>
      </c>
      <c r="H61" s="5">
        <v>12.585491398282601</v>
      </c>
      <c r="I61" s="4">
        <v>17174120.9862842</v>
      </c>
      <c r="J61" s="4">
        <v>14036776.5567134</v>
      </c>
      <c r="K61" s="5">
        <v>-18.267860300252899</v>
      </c>
    </row>
    <row r="62" spans="1:11" x14ac:dyDescent="0.25">
      <c r="A62" s="1"/>
      <c r="B62" s="4" t="s">
        <v>79</v>
      </c>
      <c r="C62" s="4">
        <v>147885397.17751199</v>
      </c>
      <c r="D62" s="4">
        <v>146079029.10837099</v>
      </c>
      <c r="E62" s="5">
        <f t="shared" si="1"/>
        <v>-1.2214647988352454</v>
      </c>
      <c r="F62" s="4">
        <v>87296903.243109494</v>
      </c>
      <c r="G62" s="4">
        <v>136166078.61977199</v>
      </c>
      <c r="H62" s="5">
        <v>55.980422628015397</v>
      </c>
      <c r="I62" s="4">
        <v>12629579.883169699</v>
      </c>
      <c r="J62" s="4">
        <v>13982918.9194235</v>
      </c>
      <c r="K62" s="5">
        <v>10.7156298845478</v>
      </c>
    </row>
    <row r="63" spans="1:11" x14ac:dyDescent="0.25">
      <c r="A63" s="1"/>
      <c r="B63" s="4" t="s">
        <v>72</v>
      </c>
      <c r="C63" s="4">
        <v>510611964.09206301</v>
      </c>
      <c r="D63" s="4">
        <v>152236063.98395199</v>
      </c>
      <c r="E63" s="5">
        <f t="shared" si="1"/>
        <v>-70.185566596613498</v>
      </c>
      <c r="F63" s="4">
        <v>115285535.657666</v>
      </c>
      <c r="G63" s="4">
        <v>125800939.590066</v>
      </c>
      <c r="H63" s="5">
        <v>9.1211823516389892</v>
      </c>
      <c r="I63" s="4">
        <v>8182185.6012244597</v>
      </c>
      <c r="J63" s="4">
        <v>13760758.4912821</v>
      </c>
      <c r="K63" s="5">
        <v>68.179495821053493</v>
      </c>
    </row>
    <row r="64" spans="1:11" x14ac:dyDescent="0.25">
      <c r="A64" s="1"/>
      <c r="B64" s="4" t="s">
        <v>5</v>
      </c>
      <c r="C64" s="4">
        <v>179997545.393987</v>
      </c>
      <c r="D64" s="4">
        <v>170899668.717417</v>
      </c>
      <c r="E64" s="5">
        <f t="shared" si="1"/>
        <v>-5.0544448573763283</v>
      </c>
      <c r="F64" s="4">
        <v>116036577.12544</v>
      </c>
      <c r="G64" s="4">
        <v>102643673.524174</v>
      </c>
      <c r="H64" s="5">
        <v>-11.5419671391963</v>
      </c>
      <c r="I64" s="4">
        <v>14409091.672508201</v>
      </c>
      <c r="J64" s="4">
        <v>12160404.012708999</v>
      </c>
      <c r="K64" s="5">
        <v>-15.6060334052115</v>
      </c>
    </row>
    <row r="65" spans="1:11" x14ac:dyDescent="0.25">
      <c r="A65" s="1"/>
      <c r="B65" s="4" t="s">
        <v>37</v>
      </c>
      <c r="C65" s="4">
        <v>144150269.79445201</v>
      </c>
      <c r="D65" s="4">
        <v>134172583.114095</v>
      </c>
      <c r="E65" s="5">
        <f t="shared" si="1"/>
        <v>-6.9217259839918981</v>
      </c>
      <c r="F65" s="4">
        <v>92865853.635856807</v>
      </c>
      <c r="G65" s="4">
        <v>87422752.995630205</v>
      </c>
      <c r="H65" s="5">
        <v>-5.8612508549912397</v>
      </c>
      <c r="I65" s="4">
        <v>11427790.067033701</v>
      </c>
      <c r="J65" s="4">
        <v>11729902.1809007</v>
      </c>
      <c r="K65" s="5">
        <v>2.64366174120148</v>
      </c>
    </row>
    <row r="66" spans="1:11" x14ac:dyDescent="0.25">
      <c r="A66" s="1"/>
      <c r="B66" s="4" t="s">
        <v>50</v>
      </c>
      <c r="C66" s="4">
        <v>128969171.156085</v>
      </c>
      <c r="D66" s="4">
        <v>139794382.703262</v>
      </c>
      <c r="E66" s="5">
        <f t="shared" si="1"/>
        <v>8.3936427986156357</v>
      </c>
      <c r="F66" s="4">
        <v>85452614.381072596</v>
      </c>
      <c r="G66" s="4">
        <v>95029135.937142998</v>
      </c>
      <c r="H66" s="5">
        <v>11.2068210264045</v>
      </c>
      <c r="I66" s="4">
        <v>13197399.8231993</v>
      </c>
      <c r="J66" s="4">
        <v>11092214.155936901</v>
      </c>
      <c r="K66" s="5">
        <v>-15.9515184465481</v>
      </c>
    </row>
    <row r="67" spans="1:11" x14ac:dyDescent="0.25">
      <c r="A67" s="1"/>
      <c r="B67" s="4" t="s">
        <v>2</v>
      </c>
      <c r="C67" s="4">
        <v>130837256.70491099</v>
      </c>
      <c r="D67" s="4">
        <v>182550004.66126901</v>
      </c>
      <c r="E67" s="5">
        <f t="shared" si="1"/>
        <v>39.524481985273063</v>
      </c>
      <c r="F67" s="4">
        <v>110313286.779507</v>
      </c>
      <c r="G67" s="4">
        <v>93544558.078291193</v>
      </c>
      <c r="H67" s="5">
        <v>-15.2010054189874</v>
      </c>
      <c r="I67" s="4">
        <v>30478674.349464498</v>
      </c>
      <c r="J67" s="4">
        <v>8203805.0785742803</v>
      </c>
      <c r="K67" s="5">
        <v>-73.083458340377504</v>
      </c>
    </row>
    <row r="68" spans="1:11" x14ac:dyDescent="0.25">
      <c r="A68" s="1"/>
      <c r="B68" s="4" t="s">
        <v>71</v>
      </c>
      <c r="C68" s="4">
        <v>225072085.004352</v>
      </c>
      <c r="D68" s="4">
        <v>202369538.11634499</v>
      </c>
      <c r="E68" s="5">
        <f t="shared" si="1"/>
        <v>-10.086789255792445</v>
      </c>
      <c r="F68" s="4">
        <v>126564290.81839</v>
      </c>
      <c r="G68" s="4">
        <v>79626515.9598331</v>
      </c>
      <c r="H68" s="5">
        <v>-37.086112168801797</v>
      </c>
      <c r="I68" s="4">
        <v>30822313.947074801</v>
      </c>
      <c r="J68" s="4">
        <v>7993917.7797374101</v>
      </c>
      <c r="K68" s="5">
        <v>-74.064511206187106</v>
      </c>
    </row>
    <row r="69" spans="1:11" x14ac:dyDescent="0.25">
      <c r="A69" s="1"/>
      <c r="B69" s="4" t="s">
        <v>66</v>
      </c>
      <c r="C69" s="4">
        <v>146096741.767243</v>
      </c>
      <c r="D69" s="4">
        <v>158483120.33599699</v>
      </c>
      <c r="E69" s="5">
        <f t="shared" ref="E69:E85" si="2">(D69-C69)/C69*100</f>
        <v>8.4782031542411804</v>
      </c>
      <c r="F69" s="4">
        <v>92030439.520708293</v>
      </c>
      <c r="G69" s="4">
        <v>57364999.900857702</v>
      </c>
      <c r="H69" s="5">
        <v>-37.667362886005002</v>
      </c>
      <c r="I69" s="4">
        <v>10526097.452341599</v>
      </c>
      <c r="J69" s="4">
        <v>7953499.0286634304</v>
      </c>
      <c r="K69" s="5">
        <v>-24.440191964077201</v>
      </c>
    </row>
    <row r="70" spans="1:11" x14ac:dyDescent="0.25">
      <c r="A70" s="1"/>
      <c r="B70" s="4" t="s">
        <v>25</v>
      </c>
      <c r="C70" s="4">
        <v>107093142.443252</v>
      </c>
      <c r="D70" s="4">
        <v>163952892.87194401</v>
      </c>
      <c r="E70" s="5">
        <f t="shared" si="2"/>
        <v>53.093736098762491</v>
      </c>
      <c r="F70" s="4">
        <v>104869357.207706</v>
      </c>
      <c r="G70" s="4">
        <v>90334638.085886195</v>
      </c>
      <c r="H70" s="5">
        <v>-13.859834282222</v>
      </c>
      <c r="I70" s="4">
        <v>13774990.362140501</v>
      </c>
      <c r="J70" s="4">
        <v>4923281.3256274499</v>
      </c>
      <c r="K70" s="5">
        <v>-64.259275714931107</v>
      </c>
    </row>
    <row r="71" spans="1:11" x14ac:dyDescent="0.25">
      <c r="A71" s="1"/>
      <c r="B71" s="4" t="s">
        <v>24</v>
      </c>
      <c r="C71" s="4">
        <v>49657557.230594397</v>
      </c>
      <c r="D71" s="4">
        <v>53890204.9570392</v>
      </c>
      <c r="E71" s="5">
        <f t="shared" si="2"/>
        <v>8.5236728556535546</v>
      </c>
      <c r="F71" s="4">
        <v>36586248.511406198</v>
      </c>
      <c r="G71" s="4">
        <v>33210891.2109509</v>
      </c>
      <c r="H71" s="5">
        <v>-9.2257540409014194</v>
      </c>
      <c r="I71" s="4">
        <v>4136714.4524264899</v>
      </c>
      <c r="J71" s="4">
        <v>4641640.6649288796</v>
      </c>
      <c r="K71" s="5">
        <v>12.2059721140823</v>
      </c>
    </row>
    <row r="72" spans="1:11" x14ac:dyDescent="0.25">
      <c r="A72" s="1"/>
      <c r="B72" s="4" t="s">
        <v>65</v>
      </c>
      <c r="C72" s="4">
        <v>70169134.868252799</v>
      </c>
      <c r="D72" s="4">
        <v>65890872.346697599</v>
      </c>
      <c r="E72" s="5">
        <f t="shared" si="2"/>
        <v>-6.0970717817569238</v>
      </c>
      <c r="F72" s="4">
        <v>43724741.780963898</v>
      </c>
      <c r="G72" s="4">
        <v>43647220.0602156</v>
      </c>
      <c r="H72" s="5">
        <v>-0.17729486233817601</v>
      </c>
      <c r="I72" s="4">
        <v>5697969.4521292802</v>
      </c>
      <c r="J72" s="4">
        <v>4386444.4973489102</v>
      </c>
      <c r="K72" s="5">
        <v>-23.017409373619401</v>
      </c>
    </row>
    <row r="73" spans="1:11" x14ac:dyDescent="0.25">
      <c r="A73" s="1"/>
      <c r="B73" s="4" t="s">
        <v>13</v>
      </c>
      <c r="C73" s="4">
        <v>33640775.731640197</v>
      </c>
      <c r="D73" s="4">
        <v>29113835.209456399</v>
      </c>
      <c r="E73" s="5">
        <f t="shared" si="2"/>
        <v>-13.456706701106388</v>
      </c>
      <c r="F73" s="4">
        <v>18764828.9391401</v>
      </c>
      <c r="G73" s="4">
        <v>20350858.408794001</v>
      </c>
      <c r="H73" s="5">
        <v>8.4521392377081597</v>
      </c>
      <c r="I73" s="4">
        <v>2432051.8963685501</v>
      </c>
      <c r="J73" s="4">
        <v>3919721.15270299</v>
      </c>
      <c r="K73" s="5">
        <v>61.1693055792013</v>
      </c>
    </row>
    <row r="74" spans="1:11" x14ac:dyDescent="0.25">
      <c r="A74" s="1"/>
      <c r="B74" s="4" t="s">
        <v>76</v>
      </c>
      <c r="C74" s="4">
        <v>53014004.080563501</v>
      </c>
      <c r="D74" s="4">
        <v>55541508.735807799</v>
      </c>
      <c r="E74" s="5">
        <f t="shared" si="2"/>
        <v>4.7676169704203808</v>
      </c>
      <c r="F74" s="4">
        <v>41484643.159507297</v>
      </c>
      <c r="G74" s="4">
        <v>24896345.754995499</v>
      </c>
      <c r="H74" s="5">
        <v>-39.986597789283898</v>
      </c>
      <c r="I74" s="4">
        <v>3204837.6063799802</v>
      </c>
      <c r="J74" s="4">
        <v>3172696.27502708</v>
      </c>
      <c r="K74" s="5">
        <v>-1.0029004679959701</v>
      </c>
    </row>
    <row r="75" spans="1:11" x14ac:dyDescent="0.25">
      <c r="A75" s="1"/>
      <c r="B75" s="4" t="s">
        <v>8</v>
      </c>
      <c r="C75" s="4">
        <v>51066236.476801597</v>
      </c>
      <c r="D75" s="4">
        <v>67211837.7416953</v>
      </c>
      <c r="E75" s="5">
        <f t="shared" si="2"/>
        <v>31.616979003785282</v>
      </c>
      <c r="F75" s="4">
        <v>47068933.599292397</v>
      </c>
      <c r="G75" s="4">
        <v>35509674.4290976</v>
      </c>
      <c r="H75" s="5">
        <v>-24.558149688712302</v>
      </c>
      <c r="I75" s="4">
        <v>8210804.2535121497</v>
      </c>
      <c r="J75" s="4">
        <v>2899448.6985321702</v>
      </c>
      <c r="K75" s="5">
        <v>-64.687397129313595</v>
      </c>
    </row>
    <row r="76" spans="1:11" x14ac:dyDescent="0.25">
      <c r="A76" s="1"/>
      <c r="B76" s="4" t="s">
        <v>30</v>
      </c>
      <c r="C76" s="4">
        <v>57396357.612841897</v>
      </c>
      <c r="D76" s="4">
        <v>40605040.265228398</v>
      </c>
      <c r="E76" s="5">
        <f t="shared" si="2"/>
        <v>-29.255022524036612</v>
      </c>
      <c r="F76" s="4">
        <v>27481103.6495707</v>
      </c>
      <c r="G76" s="4">
        <v>23296917.489683799</v>
      </c>
      <c r="H76" s="5">
        <v>-15.2256845767262</v>
      </c>
      <c r="I76" s="4">
        <v>2646755.6100339298</v>
      </c>
      <c r="J76" s="4">
        <v>2766735.1471765498</v>
      </c>
      <c r="K76" s="5">
        <v>4.5330795441700102</v>
      </c>
    </row>
    <row r="77" spans="1:11" x14ac:dyDescent="0.25">
      <c r="A77" s="1"/>
      <c r="B77" s="4" t="s">
        <v>56</v>
      </c>
      <c r="C77" s="4">
        <v>4095512.9200595398</v>
      </c>
      <c r="D77" s="4">
        <v>4988422.3697934197</v>
      </c>
      <c r="E77" s="5">
        <f t="shared" si="2"/>
        <v>21.802139735916128</v>
      </c>
      <c r="F77" s="4">
        <v>3604667.4526446098</v>
      </c>
      <c r="G77" s="4">
        <v>6882276.0350950202</v>
      </c>
      <c r="H77" s="5">
        <v>90.926794926554194</v>
      </c>
      <c r="I77" s="4">
        <v>426176.08918078401</v>
      </c>
      <c r="J77" s="4">
        <v>2394270.0420224899</v>
      </c>
      <c r="K77" s="5">
        <v>461.80299711907003</v>
      </c>
    </row>
    <row r="78" spans="1:11" x14ac:dyDescent="0.25">
      <c r="A78" s="1"/>
      <c r="B78" s="4" t="s">
        <v>4</v>
      </c>
      <c r="C78" s="4">
        <v>31546264.726996899</v>
      </c>
      <c r="D78" s="4">
        <v>46378218.2635765</v>
      </c>
      <c r="E78" s="5">
        <f t="shared" si="2"/>
        <v>47.016512620229811</v>
      </c>
      <c r="F78" s="4">
        <v>38429422.960455403</v>
      </c>
      <c r="G78" s="4">
        <v>13816828.9883432</v>
      </c>
      <c r="H78" s="5">
        <v>-64.046223117737199</v>
      </c>
      <c r="I78" s="4">
        <v>2916298.29933195</v>
      </c>
      <c r="J78" s="4">
        <v>1540825.6571355399</v>
      </c>
      <c r="K78" s="5">
        <v>-47.165018836087299</v>
      </c>
    </row>
    <row r="79" spans="1:11" x14ac:dyDescent="0.25">
      <c r="A79" s="1"/>
      <c r="B79" s="4" t="s">
        <v>29</v>
      </c>
      <c r="C79" s="4">
        <v>47483042.762030698</v>
      </c>
      <c r="D79" s="4">
        <v>70860211.490066007</v>
      </c>
      <c r="E79" s="5">
        <f t="shared" si="2"/>
        <v>49.232667849855247</v>
      </c>
      <c r="F79" s="4">
        <v>40558735.382477403</v>
      </c>
      <c r="G79" s="4">
        <v>47741457.332197502</v>
      </c>
      <c r="H79" s="5">
        <v>17.7094327078633</v>
      </c>
      <c r="I79" s="4">
        <v>5340010.7100665998</v>
      </c>
      <c r="J79" s="4">
        <v>1118422.8278723899</v>
      </c>
      <c r="K79" s="5">
        <v>-79.055794293370596</v>
      </c>
    </row>
    <row r="80" spans="1:11" x14ac:dyDescent="0.25">
      <c r="A80" s="1"/>
      <c r="B80" s="4" t="s">
        <v>12</v>
      </c>
      <c r="C80" s="4">
        <v>92921596.538765401</v>
      </c>
      <c r="D80" s="4">
        <v>128341589.15318701</v>
      </c>
      <c r="E80" s="5">
        <f t="shared" si="2"/>
        <v>38.118148992032175</v>
      </c>
      <c r="F80" s="4">
        <v>87343413.5341627</v>
      </c>
      <c r="G80" s="4">
        <v>57870623.131033599</v>
      </c>
      <c r="H80" s="5">
        <v>-33.743575171356603</v>
      </c>
      <c r="I80" s="4">
        <v>444781.91749660502</v>
      </c>
      <c r="J80" s="4">
        <v>547239.55956320104</v>
      </c>
      <c r="K80" s="5">
        <v>23.0354782953554</v>
      </c>
    </row>
    <row r="81" spans="1:11" x14ac:dyDescent="0.25">
      <c r="A81" s="1"/>
      <c r="B81" s="4" t="s">
        <v>36</v>
      </c>
      <c r="C81" s="4">
        <v>3438895.8873617402</v>
      </c>
      <c r="D81" s="4">
        <v>6187970.4897559797</v>
      </c>
      <c r="E81" s="5">
        <f t="shared" si="2"/>
        <v>79.940617350392671</v>
      </c>
      <c r="F81" s="4">
        <v>3593845.6317059598</v>
      </c>
      <c r="G81" s="4">
        <v>3169174.7481108801</v>
      </c>
      <c r="H81" s="5">
        <v>-11.816614488071201</v>
      </c>
      <c r="I81" s="4">
        <v>458237.777284818</v>
      </c>
      <c r="J81" s="4">
        <v>370728.696145261</v>
      </c>
      <c r="K81" s="5">
        <v>-19.0968718594245</v>
      </c>
    </row>
    <row r="82" spans="1:11" x14ac:dyDescent="0.25">
      <c r="A82" s="1"/>
      <c r="B82" s="4" t="s">
        <v>49</v>
      </c>
      <c r="C82" s="4">
        <v>1821900.05546938</v>
      </c>
      <c r="D82" s="4">
        <v>11512362.3866669</v>
      </c>
      <c r="E82" s="5">
        <f t="shared" si="2"/>
        <v>531.88770163909703</v>
      </c>
      <c r="F82" s="4">
        <v>10288300.161140401</v>
      </c>
      <c r="G82" s="4">
        <v>10704235.2866372</v>
      </c>
      <c r="H82" s="5">
        <v>4.0427973424389396</v>
      </c>
      <c r="I82" s="4">
        <v>230376.676319444</v>
      </c>
      <c r="J82" s="4">
        <v>230599.38543599899</v>
      </c>
      <c r="K82" s="5">
        <v>9.6671729149279004E-2</v>
      </c>
    </row>
    <row r="83" spans="1:11" x14ac:dyDescent="0.25">
      <c r="A83" s="1"/>
      <c r="B83" s="4" t="s">
        <v>62</v>
      </c>
      <c r="C83" s="4">
        <v>11871606.8796183</v>
      </c>
      <c r="D83" s="4">
        <v>16963079.472877499</v>
      </c>
      <c r="E83" s="5">
        <f t="shared" si="2"/>
        <v>42.887813291732762</v>
      </c>
      <c r="F83" s="4">
        <v>10076430.490346201</v>
      </c>
      <c r="G83" s="4">
        <v>4160481.9390042899</v>
      </c>
      <c r="H83" s="5">
        <v>-58.710756323975197</v>
      </c>
      <c r="I83" s="4">
        <v>2590262.9876371399</v>
      </c>
      <c r="J83" s="4">
        <v>156790.27190117599</v>
      </c>
      <c r="K83" s="5">
        <v>-93.946936174067801</v>
      </c>
    </row>
    <row r="84" spans="1:11" x14ac:dyDescent="0.25">
      <c r="A84" s="1"/>
      <c r="B84" s="4" t="s">
        <v>69</v>
      </c>
      <c r="C84" s="4">
        <v>2181451.7901044199</v>
      </c>
      <c r="D84" s="4">
        <v>1393472.22560358</v>
      </c>
      <c r="E84" s="5">
        <f t="shared" si="2"/>
        <v>-36.121795956037225</v>
      </c>
      <c r="F84" s="4">
        <v>1021604.68365765</v>
      </c>
      <c r="G84" s="4">
        <v>759269.86084460595</v>
      </c>
      <c r="H84" s="5">
        <v>-25.678702046843298</v>
      </c>
      <c r="I84" s="4">
        <v>103055.11619371601</v>
      </c>
      <c r="J84" s="4">
        <v>132123.85014055701</v>
      </c>
      <c r="K84" s="5">
        <v>28.206977994376199</v>
      </c>
    </row>
    <row r="85" spans="1:11" x14ac:dyDescent="0.25">
      <c r="A85" s="1"/>
      <c r="B85" s="4" t="s">
        <v>75</v>
      </c>
      <c r="C85" s="4">
        <v>2656711.0306561999</v>
      </c>
      <c r="D85" s="4">
        <v>3301890.2525160001</v>
      </c>
      <c r="E85" s="5">
        <f t="shared" si="2"/>
        <v>24.284885123559814</v>
      </c>
      <c r="F85" s="4">
        <v>2444040.6229329398</v>
      </c>
      <c r="G85" s="4">
        <v>1810102.8817294701</v>
      </c>
      <c r="H85" s="5">
        <v>-25.938101652447799</v>
      </c>
      <c r="I85" s="4">
        <v>393964.999926185</v>
      </c>
      <c r="J85" s="4">
        <v>125800.464781217</v>
      </c>
      <c r="K85" s="5">
        <v>-68.068111430003299</v>
      </c>
    </row>
    <row r="86" spans="1:11" x14ac:dyDescent="0.25">
      <c r="A86" s="1"/>
      <c r="B86" s="4" t="s">
        <v>0</v>
      </c>
      <c r="C86" s="4">
        <v>1358641</v>
      </c>
      <c r="D86" s="4">
        <v>937255</v>
      </c>
      <c r="E86" s="5">
        <f t="shared" ref="E86" si="3">(D86-C86)/C86*100</f>
        <v>-31.015257157703914</v>
      </c>
      <c r="F86" s="4">
        <v>526093</v>
      </c>
      <c r="G86" s="4">
        <v>112603384</v>
      </c>
      <c r="H86" s="5"/>
      <c r="I86" s="4">
        <v>54795</v>
      </c>
      <c r="J86" s="4">
        <v>110533764</v>
      </c>
      <c r="K86" s="5"/>
    </row>
  </sheetData>
  <sortState xmlns:xlrd2="http://schemas.microsoft.com/office/spreadsheetml/2017/richdata2" ref="B5:K85">
    <sortCondition descending="1" ref="J5:J85"/>
  </sortState>
  <mergeCells count="2">
    <mergeCell ref="B1:K1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2025-09-17T06:01:33Z</dcterms:created>
  <dcterms:modified xsi:type="dcterms:W3CDTF">2025-09-17T06:02:55Z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user=21271688476</vt:lpwstr>
  </property>
  <property fmtid="{D5CDD505-2E9C-101B-9397-08002B2CF9AE}" pid="4" name="geodilabeltime">
    <vt:lpwstr>datetime=2025-09-17T06:02:54.653Z</vt:lpwstr>
  </property>
</Properties>
</file>